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08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F12"/>
  <c r="E10"/>
  <c r="F10" s="1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D10"/>
</calcChain>
</file>

<file path=xl/sharedStrings.xml><?xml version="1.0" encoding="utf-8"?>
<sst xmlns="http://schemas.openxmlformats.org/spreadsheetml/2006/main" count="69" uniqueCount="35">
  <si>
    <t>Муниципалитет</t>
  </si>
  <si>
    <t>№ п/п</t>
  </si>
  <si>
    <t>на договорной основе</t>
  </si>
  <si>
    <t>Численность выпускников, поступивших в ВУЗ (из общего числа выпускников)</t>
  </si>
  <si>
    <t>Филиалы</t>
  </si>
  <si>
    <t>Головные вузы</t>
  </si>
  <si>
    <t>ФГБОУ ВО «Донской государственный аграрный университет»</t>
  </si>
  <si>
    <t>ФГБОУ ВО «Ростовский государственный университет путей сообщения»</t>
  </si>
  <si>
    <t>ФГБОУ ВО «Ростовский государственный экономический университет (РИНХ)»</t>
  </si>
  <si>
    <t>ФГКОУ ВО «Ростовский юридический институт Министерства внутренних дел Российской Федерации»</t>
  </si>
  <si>
    <t>ФГБОУ ВО «Ростовский государственный медицинский университет» Министерства здравоохранения Российской Федерации</t>
  </si>
  <si>
    <t>ФГБОУ ВО «Южно-Российский государственный политехнический университет (НПИ) имени М.И. Платова»</t>
  </si>
  <si>
    <t xml:space="preserve">Федеральные учреждения высшего образования иной ведомственной подчинённости </t>
  </si>
  <si>
    <t>в расположенные на территории Ростовской области</t>
  </si>
  <si>
    <t>государственные вузы</t>
  </si>
  <si>
    <t>негосударственные</t>
  </si>
  <si>
    <t>% поступивших в ВУЗы</t>
  </si>
  <si>
    <t>всего поступило в ВУЗы</t>
  </si>
  <si>
    <t>всего выпускников 11 класса</t>
  </si>
  <si>
    <t>Южный федеральный университет</t>
  </si>
  <si>
    <t>Донской государственный технический университет</t>
  </si>
  <si>
    <t xml:space="preserve"> Федеральные учреждения высшего образования, подведомственные Министерствe науки и высшего образования  России</t>
  </si>
  <si>
    <t>ФГБОУ ВО «Ростовская государственная консерватория имени С.В. Рахманинова»</t>
  </si>
  <si>
    <t xml:space="preserve">в ВУЗы городов федерального значения
</t>
  </si>
  <si>
    <t>2019 год</t>
  </si>
  <si>
    <t>в ВУЗы других регионов РФ</t>
  </si>
  <si>
    <t>Другое (ВУЗы иностранных государств, иных территорий)</t>
  </si>
  <si>
    <t>г. Москва</t>
  </si>
  <si>
    <t>г. Санкт-Петербург</t>
  </si>
  <si>
    <t>г. Севастополь</t>
  </si>
  <si>
    <t>городские поселения</t>
  </si>
  <si>
    <t>сельские поселения</t>
  </si>
  <si>
    <t>на бюджетной основе</t>
  </si>
  <si>
    <t xml:space="preserve"> Цимлянский район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</si>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</sst>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Q54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16" sqref="J16"/>
    </sheetView>
  </sheetViews>
  <sheetFormatPr defaultRowHeight="15.75"/>
  <cols>
    <col min="1" max="1" width="6.140625" style="5" customWidth="1"/>
    <col min="2" max="2" width="47.5703125" style="3" customWidth="1"/>
    <col min="3" max="3" width="3.85546875" style="3" hidden="1" customWidth="1"/>
    <col min="4" max="4" width="14.5703125" style="3" customWidth="1"/>
    <col min="5" max="5" width="12.7109375" style="3" customWidth="1"/>
    <col min="6" max="6" width="15" style="3" customWidth="1"/>
    <col min="7" max="7" width="15.85546875" style="3" customWidth="1"/>
    <col min="8" max="8" width="16.7109375" style="3" customWidth="1"/>
    <col min="9" max="9" width="16.42578125" style="3" customWidth="1"/>
    <col min="10" max="10" width="15.140625" style="3" customWidth="1"/>
    <col min="11" max="11" width="25.140625" style="3" customWidth="1"/>
    <col min="12" max="14" width="16.42578125" style="3" customWidth="1"/>
    <col min="15" max="15" width="15.140625" style="3" customWidth="1"/>
    <col min="16" max="19" width="16.5703125" style="3" customWidth="1"/>
    <col min="20" max="20" width="17.85546875" style="3" customWidth="1"/>
    <col min="21" max="24" width="16.5703125" style="3" customWidth="1"/>
    <col min="25" max="25" width="16.140625" style="3" customWidth="1"/>
    <col min="26" max="29" width="15.85546875" style="3" customWidth="1"/>
    <col min="30" max="30" width="17" style="3" customWidth="1"/>
    <col min="31" max="31" width="17.140625" style="3" customWidth="1"/>
    <col min="32" max="36" width="16.5703125" style="3" customWidth="1"/>
    <col min="37" max="37" width="17.140625" style="3" customWidth="1"/>
    <col min="38" max="38" width="16.5703125" style="3" customWidth="1"/>
    <col min="39" max="39" width="17.28515625" style="1" customWidth="1"/>
    <col min="40" max="40" width="8.42578125" style="10" customWidth="1"/>
    <col min="41" max="41" width="18.28515625" style="1" customWidth="1"/>
    <col min="42" max="42" width="8.28515625" style="1" customWidth="1"/>
    <col min="43" max="43" width="9.140625" style="1"/>
    <col min="44" max="44" width="12" style="1" customWidth="1"/>
    <col min="45" max="173" width="9.140625" style="1"/>
    <col min="174" max="16384" width="9.140625" style="11"/>
  </cols>
  <sheetData>
    <row r="1" spans="1:173" ht="20.25" customHeight="1"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</row>
    <row r="2" spans="1:173" s="19" customFormat="1" ht="15.75" customHeight="1">
      <c r="A2" s="36" t="s">
        <v>1</v>
      </c>
      <c r="B2" s="50" t="s">
        <v>0</v>
      </c>
      <c r="C2" s="12"/>
      <c r="D2" s="28"/>
      <c r="E2" s="27"/>
      <c r="F2" s="27"/>
      <c r="G2" s="41" t="s">
        <v>3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M2" s="56" t="s">
        <v>26</v>
      </c>
    </row>
    <row r="3" spans="1:173" s="20" customFormat="1" ht="32.25" customHeight="1">
      <c r="A3" s="37"/>
      <c r="B3" s="51"/>
      <c r="C3" s="13"/>
      <c r="D3" s="13"/>
      <c r="E3" s="13"/>
      <c r="F3" s="13"/>
      <c r="G3" s="60" t="s">
        <v>24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2"/>
      <c r="AM3" s="56"/>
    </row>
    <row r="4" spans="1:173" s="21" customFormat="1" ht="47.25" customHeight="1">
      <c r="A4" s="37"/>
      <c r="B4" s="51"/>
      <c r="C4" s="13"/>
      <c r="D4" s="13"/>
      <c r="E4" s="13"/>
      <c r="F4" s="13"/>
      <c r="G4" s="53" t="s">
        <v>13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3" t="s">
        <v>25</v>
      </c>
      <c r="AF4" s="55"/>
      <c r="AG4" s="57" t="s">
        <v>23</v>
      </c>
      <c r="AH4" s="58"/>
      <c r="AI4" s="58"/>
      <c r="AJ4" s="58"/>
      <c r="AK4" s="58"/>
      <c r="AL4" s="59"/>
      <c r="AM4" s="56"/>
    </row>
    <row r="5" spans="1:173" s="21" customFormat="1" ht="30.75" customHeight="1">
      <c r="A5" s="37"/>
      <c r="B5" s="51"/>
      <c r="C5" s="13"/>
      <c r="D5" s="13"/>
      <c r="E5" s="13"/>
      <c r="F5" s="13"/>
      <c r="G5" s="53" t="s">
        <v>14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5"/>
      <c r="AA5" s="63" t="s">
        <v>15</v>
      </c>
      <c r="AB5" s="63"/>
      <c r="AC5" s="63"/>
      <c r="AD5" s="63"/>
      <c r="AE5" s="43" t="s">
        <v>32</v>
      </c>
      <c r="AF5" s="43" t="s">
        <v>2</v>
      </c>
      <c r="AG5" s="53" t="s">
        <v>27</v>
      </c>
      <c r="AH5" s="55"/>
      <c r="AI5" s="53" t="s">
        <v>28</v>
      </c>
      <c r="AJ5" s="55"/>
      <c r="AK5" s="53" t="s">
        <v>29</v>
      </c>
      <c r="AL5" s="55"/>
      <c r="AM5" s="56"/>
    </row>
    <row r="6" spans="1:173" s="21" customFormat="1" ht="70.5" customHeight="1">
      <c r="A6" s="37"/>
      <c r="B6" s="51"/>
      <c r="C6" s="13"/>
      <c r="D6" s="13"/>
      <c r="E6" s="13"/>
      <c r="F6" s="13"/>
      <c r="G6" s="46" t="s">
        <v>19</v>
      </c>
      <c r="H6" s="47"/>
      <c r="I6" s="46" t="s">
        <v>20</v>
      </c>
      <c r="J6" s="47"/>
      <c r="K6" s="64" t="s">
        <v>21</v>
      </c>
      <c r="L6" s="65"/>
      <c r="M6" s="65"/>
      <c r="N6" s="66"/>
      <c r="O6" s="53" t="s">
        <v>12</v>
      </c>
      <c r="P6" s="54"/>
      <c r="Q6" s="54"/>
      <c r="R6" s="54"/>
      <c r="S6" s="54"/>
      <c r="T6" s="54"/>
      <c r="U6" s="54"/>
      <c r="V6" s="54"/>
      <c r="W6" s="54"/>
      <c r="X6" s="55"/>
      <c r="Y6" s="46" t="s">
        <v>4</v>
      </c>
      <c r="Z6" s="47"/>
      <c r="AA6" s="46" t="s">
        <v>5</v>
      </c>
      <c r="AB6" s="47"/>
      <c r="AC6" s="46" t="s">
        <v>4</v>
      </c>
      <c r="AD6" s="47"/>
      <c r="AE6" s="44"/>
      <c r="AF6" s="44"/>
      <c r="AG6" s="43" t="s">
        <v>32</v>
      </c>
      <c r="AH6" s="43" t="s">
        <v>2</v>
      </c>
      <c r="AI6" s="43" t="s">
        <v>32</v>
      </c>
      <c r="AJ6" s="43" t="s">
        <v>2</v>
      </c>
      <c r="AK6" s="43" t="s">
        <v>32</v>
      </c>
      <c r="AL6" s="43" t="s">
        <v>2</v>
      </c>
      <c r="AM6" s="56"/>
    </row>
    <row r="7" spans="1:173" s="21" customFormat="1" ht="78" customHeight="1">
      <c r="A7" s="38"/>
      <c r="B7" s="52"/>
      <c r="C7" s="14"/>
      <c r="D7" s="29" t="s">
        <v>18</v>
      </c>
      <c r="E7" s="29" t="s">
        <v>17</v>
      </c>
      <c r="F7" s="16" t="s">
        <v>16</v>
      </c>
      <c r="G7" s="48"/>
      <c r="H7" s="49"/>
      <c r="I7" s="48"/>
      <c r="J7" s="49"/>
      <c r="K7" s="39" t="s">
        <v>8</v>
      </c>
      <c r="L7" s="40"/>
      <c r="M7" s="39" t="s">
        <v>11</v>
      </c>
      <c r="N7" s="40"/>
      <c r="O7" s="39" t="s">
        <v>6</v>
      </c>
      <c r="P7" s="40"/>
      <c r="Q7" s="39" t="s">
        <v>22</v>
      </c>
      <c r="R7" s="40"/>
      <c r="S7" s="39" t="s">
        <v>10</v>
      </c>
      <c r="T7" s="40"/>
      <c r="U7" s="39" t="s">
        <v>7</v>
      </c>
      <c r="V7" s="40"/>
      <c r="W7" s="39" t="s">
        <v>9</v>
      </c>
      <c r="X7" s="40"/>
      <c r="Y7" s="48"/>
      <c r="Z7" s="49"/>
      <c r="AA7" s="48"/>
      <c r="AB7" s="49"/>
      <c r="AC7" s="48"/>
      <c r="AD7" s="49"/>
      <c r="AE7" s="44"/>
      <c r="AF7" s="44"/>
      <c r="AG7" s="44"/>
      <c r="AH7" s="44"/>
      <c r="AI7" s="44"/>
      <c r="AJ7" s="44"/>
      <c r="AK7" s="44"/>
      <c r="AL7" s="44"/>
      <c r="AM7" s="56"/>
      <c r="AR7" s="23"/>
      <c r="AS7" s="24"/>
      <c r="AU7" s="23"/>
      <c r="AY7" s="25"/>
    </row>
    <row r="8" spans="1:173" s="21" customFormat="1" ht="30.75" customHeight="1">
      <c r="A8" s="6"/>
      <c r="B8" s="7"/>
      <c r="C8" s="7"/>
      <c r="D8" s="7"/>
      <c r="E8" s="7"/>
      <c r="F8" s="7"/>
      <c r="G8" s="2" t="s">
        <v>32</v>
      </c>
      <c r="H8" s="2" t="s">
        <v>2</v>
      </c>
      <c r="I8" s="2" t="s">
        <v>32</v>
      </c>
      <c r="J8" s="2" t="s">
        <v>2</v>
      </c>
      <c r="K8" s="2" t="s">
        <v>32</v>
      </c>
      <c r="L8" s="2" t="s">
        <v>2</v>
      </c>
      <c r="M8" s="2" t="s">
        <v>32</v>
      </c>
      <c r="N8" s="2" t="s">
        <v>2</v>
      </c>
      <c r="O8" s="4" t="s">
        <v>32</v>
      </c>
      <c r="P8" s="4" t="s">
        <v>2</v>
      </c>
      <c r="Q8" s="4" t="s">
        <v>32</v>
      </c>
      <c r="R8" s="4" t="s">
        <v>2</v>
      </c>
      <c r="S8" s="4" t="s">
        <v>32</v>
      </c>
      <c r="T8" s="4" t="s">
        <v>2</v>
      </c>
      <c r="U8" s="4" t="s">
        <v>32</v>
      </c>
      <c r="V8" s="4" t="s">
        <v>2</v>
      </c>
      <c r="W8" s="4" t="s">
        <v>32</v>
      </c>
      <c r="X8" s="4" t="s">
        <v>2</v>
      </c>
      <c r="Y8" s="4" t="s">
        <v>32</v>
      </c>
      <c r="Z8" s="4" t="s">
        <v>2</v>
      </c>
      <c r="AA8" s="4" t="s">
        <v>32</v>
      </c>
      <c r="AB8" s="4" t="s">
        <v>2</v>
      </c>
      <c r="AC8" s="4" t="s">
        <v>32</v>
      </c>
      <c r="AD8" s="4" t="s">
        <v>2</v>
      </c>
      <c r="AE8" s="45"/>
      <c r="AF8" s="45"/>
      <c r="AG8" s="45"/>
      <c r="AH8" s="45"/>
      <c r="AI8" s="45"/>
      <c r="AJ8" s="45"/>
      <c r="AK8" s="45"/>
      <c r="AL8" s="45"/>
      <c r="AM8" s="56"/>
      <c r="AR8" s="15"/>
      <c r="AS8" s="15"/>
      <c r="AU8" s="15"/>
      <c r="AV8" s="15"/>
      <c r="AY8" s="15"/>
      <c r="AZ8" s="15"/>
    </row>
    <row r="9" spans="1:173">
      <c r="A9" s="8"/>
      <c r="B9" s="9"/>
      <c r="C9" s="9"/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8">
        <v>31</v>
      </c>
      <c r="AI9" s="8">
        <v>32</v>
      </c>
      <c r="AJ9" s="8">
        <v>33</v>
      </c>
      <c r="AK9" s="8">
        <v>34</v>
      </c>
      <c r="AL9" s="8">
        <v>35</v>
      </c>
      <c r="AM9" s="8">
        <v>36</v>
      </c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</row>
    <row r="10" spans="1:173">
      <c r="A10" s="17">
        <v>1</v>
      </c>
      <c r="B10" s="32" t="s">
        <v>33</v>
      </c>
      <c r="C10" s="30">
        <v>1</v>
      </c>
      <c r="D10" s="33">
        <f>SUM(D11:D12)</f>
        <v>131</v>
      </c>
      <c r="E10" s="33">
        <f t="shared" ref="E10:AM10" si="0">SUM(E11:E12)</f>
        <v>59</v>
      </c>
      <c r="F10" s="34">
        <f>ROUND(E10/D10*100,1)</f>
        <v>45</v>
      </c>
      <c r="G10" s="33">
        <f t="shared" si="0"/>
        <v>1</v>
      </c>
      <c r="H10" s="33">
        <f t="shared" si="0"/>
        <v>1</v>
      </c>
      <c r="I10" s="33">
        <f t="shared" si="0"/>
        <v>8</v>
      </c>
      <c r="J10" s="33">
        <f t="shared" si="0"/>
        <v>0</v>
      </c>
      <c r="K10" s="33">
        <f t="shared" si="0"/>
        <v>1</v>
      </c>
      <c r="L10" s="33">
        <f t="shared" si="0"/>
        <v>5</v>
      </c>
      <c r="M10" s="33">
        <f t="shared" si="0"/>
        <v>2</v>
      </c>
      <c r="N10" s="33">
        <f t="shared" si="0"/>
        <v>0</v>
      </c>
      <c r="O10" s="33">
        <f t="shared" si="0"/>
        <v>2</v>
      </c>
      <c r="P10" s="33">
        <f t="shared" si="0"/>
        <v>0</v>
      </c>
      <c r="Q10" s="33">
        <f t="shared" si="0"/>
        <v>0</v>
      </c>
      <c r="R10" s="33">
        <f t="shared" si="0"/>
        <v>0</v>
      </c>
      <c r="S10" s="33">
        <f t="shared" si="0"/>
        <v>2</v>
      </c>
      <c r="T10" s="33">
        <f t="shared" si="0"/>
        <v>1</v>
      </c>
      <c r="U10" s="33">
        <f t="shared" si="0"/>
        <v>1</v>
      </c>
      <c r="V10" s="33">
        <f t="shared" si="0"/>
        <v>0</v>
      </c>
      <c r="W10" s="33">
        <f t="shared" si="0"/>
        <v>1</v>
      </c>
      <c r="X10" s="33">
        <f t="shared" si="0"/>
        <v>0</v>
      </c>
      <c r="Y10" s="33">
        <f t="shared" si="0"/>
        <v>1</v>
      </c>
      <c r="Z10" s="33">
        <f t="shared" si="0"/>
        <v>1</v>
      </c>
      <c r="AA10" s="33">
        <f t="shared" si="0"/>
        <v>1</v>
      </c>
      <c r="AB10" s="33">
        <f t="shared" si="0"/>
        <v>10</v>
      </c>
      <c r="AC10" s="33">
        <f t="shared" si="0"/>
        <v>0</v>
      </c>
      <c r="AD10" s="33">
        <f t="shared" si="0"/>
        <v>0</v>
      </c>
      <c r="AE10" s="33">
        <f t="shared" si="0"/>
        <v>8</v>
      </c>
      <c r="AF10" s="33">
        <f t="shared" si="0"/>
        <v>7</v>
      </c>
      <c r="AG10" s="33">
        <f t="shared" si="0"/>
        <v>3</v>
      </c>
      <c r="AH10" s="33">
        <f t="shared" si="0"/>
        <v>2</v>
      </c>
      <c r="AI10" s="33">
        <f t="shared" si="0"/>
        <v>1</v>
      </c>
      <c r="AJ10" s="33">
        <f t="shared" si="0"/>
        <v>0</v>
      </c>
      <c r="AK10" s="33">
        <f t="shared" si="0"/>
        <v>0</v>
      </c>
      <c r="AL10" s="30">
        <f t="shared" si="0"/>
        <v>0</v>
      </c>
      <c r="AM10" s="30">
        <f t="shared" si="0"/>
        <v>0</v>
      </c>
      <c r="AN10" s="11"/>
      <c r="AO10" s="15"/>
      <c r="AP10" s="15"/>
      <c r="AQ10" s="18"/>
      <c r="AR10" s="22"/>
      <c r="AS10" s="22"/>
      <c r="AT10" s="11"/>
      <c r="AU10" s="18"/>
      <c r="AV10" s="18"/>
      <c r="AW10" s="11"/>
      <c r="AX10" s="11"/>
      <c r="AY10" s="18"/>
      <c r="AZ10" s="18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</row>
    <row r="11" spans="1:173">
      <c r="A11" s="17"/>
      <c r="B11" s="31" t="s">
        <v>30</v>
      </c>
      <c r="C11" s="26">
        <v>2</v>
      </c>
      <c r="D11" s="26">
        <v>74</v>
      </c>
      <c r="E11" s="26">
        <v>39</v>
      </c>
      <c r="F11" s="34">
        <f>ROUND(E11/D11*100,1)</f>
        <v>52.7</v>
      </c>
      <c r="G11" s="26">
        <v>1</v>
      </c>
      <c r="H11" s="26">
        <v>0</v>
      </c>
      <c r="I11" s="26">
        <v>2</v>
      </c>
      <c r="J11" s="26">
        <v>0</v>
      </c>
      <c r="K11" s="26">
        <v>1</v>
      </c>
      <c r="L11" s="26">
        <v>4</v>
      </c>
      <c r="M11" s="26">
        <v>2</v>
      </c>
      <c r="N11" s="26">
        <v>0</v>
      </c>
      <c r="O11" s="26">
        <v>1</v>
      </c>
      <c r="P11" s="26">
        <v>0</v>
      </c>
      <c r="Q11" s="26">
        <v>0</v>
      </c>
      <c r="R11" s="26">
        <v>0</v>
      </c>
      <c r="S11" s="26">
        <v>1</v>
      </c>
      <c r="T11" s="26">
        <v>0</v>
      </c>
      <c r="U11" s="26">
        <v>1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1</v>
      </c>
      <c r="AB11" s="26">
        <v>10</v>
      </c>
      <c r="AC11" s="26">
        <v>0</v>
      </c>
      <c r="AD11" s="26">
        <v>0</v>
      </c>
      <c r="AE11" s="26">
        <v>5</v>
      </c>
      <c r="AF11" s="26">
        <v>6</v>
      </c>
      <c r="AG11" s="26">
        <v>2</v>
      </c>
      <c r="AH11" s="26">
        <v>1</v>
      </c>
      <c r="AI11" s="26">
        <v>1</v>
      </c>
      <c r="AJ11" s="26">
        <v>0</v>
      </c>
      <c r="AK11" s="26">
        <v>0</v>
      </c>
      <c r="AL11" s="26">
        <v>0</v>
      </c>
      <c r="AM11" s="26">
        <v>0</v>
      </c>
      <c r="AN11" s="11"/>
      <c r="AO11" s="15"/>
      <c r="AP11" s="15"/>
      <c r="AQ11" s="18"/>
      <c r="AR11" s="22"/>
      <c r="AS11" s="22"/>
      <c r="AT11" s="11"/>
      <c r="AU11" s="18"/>
      <c r="AV11" s="18"/>
      <c r="AW11" s="11"/>
      <c r="AX11" s="11"/>
      <c r="AY11" s="18"/>
      <c r="AZ11" s="18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</row>
    <row r="12" spans="1:173">
      <c r="A12" s="17"/>
      <c r="B12" s="31" t="s">
        <v>31</v>
      </c>
      <c r="C12" s="26">
        <v>1</v>
      </c>
      <c r="D12" s="26">
        <v>57</v>
      </c>
      <c r="E12" s="26">
        <v>20</v>
      </c>
      <c r="F12" s="34">
        <f>ROUND(E12/D12*100,1)</f>
        <v>35.1</v>
      </c>
      <c r="G12" s="26">
        <v>0</v>
      </c>
      <c r="H12" s="26">
        <v>1</v>
      </c>
      <c r="I12" s="26">
        <v>6</v>
      </c>
      <c r="J12" s="26">
        <v>0</v>
      </c>
      <c r="K12" s="26">
        <v>0</v>
      </c>
      <c r="L12" s="26">
        <v>1</v>
      </c>
      <c r="M12" s="26">
        <v>0</v>
      </c>
      <c r="N12" s="26">
        <v>0</v>
      </c>
      <c r="O12" s="26">
        <v>1</v>
      </c>
      <c r="P12" s="26">
        <v>0</v>
      </c>
      <c r="Q12" s="26">
        <v>0</v>
      </c>
      <c r="R12" s="26">
        <v>0</v>
      </c>
      <c r="S12" s="26">
        <v>1</v>
      </c>
      <c r="T12" s="26">
        <v>1</v>
      </c>
      <c r="U12" s="26">
        <v>0</v>
      </c>
      <c r="V12" s="26">
        <v>0</v>
      </c>
      <c r="W12" s="26">
        <v>1</v>
      </c>
      <c r="X12" s="26">
        <v>0</v>
      </c>
      <c r="Y12" s="26">
        <v>1</v>
      </c>
      <c r="Z12" s="26">
        <v>1</v>
      </c>
      <c r="AA12" s="26">
        <v>0</v>
      </c>
      <c r="AB12" s="26">
        <v>0</v>
      </c>
      <c r="AC12" s="26">
        <v>0</v>
      </c>
      <c r="AD12" s="26">
        <v>0</v>
      </c>
      <c r="AE12" s="26">
        <v>3</v>
      </c>
      <c r="AF12" s="26">
        <v>1</v>
      </c>
      <c r="AG12" s="26">
        <v>1</v>
      </c>
      <c r="AH12" s="26">
        <v>1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11"/>
      <c r="AO12" s="15"/>
      <c r="AP12" s="15"/>
      <c r="AQ12" s="18"/>
      <c r="AR12" s="22"/>
      <c r="AS12" s="22"/>
      <c r="AT12" s="11"/>
      <c r="AU12" s="18"/>
      <c r="AV12" s="18"/>
      <c r="AW12" s="11"/>
      <c r="AX12" s="11"/>
      <c r="AY12" s="18"/>
      <c r="AZ12" s="18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</row>
    <row r="13" spans="1:173"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</row>
    <row r="14" spans="1:173">
      <c r="F14" s="35" t="s">
        <v>34</v>
      </c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>
      <c r="F15" s="35" t="s">
        <v>34</v>
      </c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>
      <c r="F16" s="35" t="s">
        <v>34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6:173">
      <c r="F17" s="35" t="s">
        <v>34</v>
      </c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6:173"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6:173"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6:173"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6:173"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6:173"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6:173"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6:173"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6:173"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</row>
    <row r="26" spans="6:173"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</row>
    <row r="27" spans="6:173"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</row>
    <row r="28" spans="6:173"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</row>
    <row r="29" spans="6:173"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</row>
    <row r="30" spans="6:173"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</row>
    <row r="31" spans="6:173"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</row>
    <row r="32" spans="6:173"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</row>
    <row r="33" spans="40:173"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</row>
    <row r="34" spans="40:173"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</row>
    <row r="35" spans="40:173"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</row>
    <row r="36" spans="40:173"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</row>
    <row r="37" spans="40:173"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</row>
    <row r="38" spans="40:173"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</row>
    <row r="39" spans="40:173"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</row>
    <row r="40" spans="40:173"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</row>
    <row r="41" spans="40:173"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</row>
    <row r="42" spans="40:173"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</row>
    <row r="43" spans="40:173"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</row>
    <row r="44" spans="40:173"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</row>
    <row r="45" spans="40:173"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</row>
    <row r="46" spans="40:173"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</row>
    <row r="47" spans="40:173"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</row>
    <row r="48" spans="40:173"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</row>
    <row r="49" spans="40:173"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</row>
    <row r="50" spans="40:173"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</row>
    <row r="51" spans="40:173"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</row>
    <row r="52" spans="40:173"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</row>
    <row r="53" spans="40:173"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</row>
    <row r="54" spans="40:173"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</row>
  </sheetData>
  <mergeCells count="35">
    <mergeCell ref="U7:V7"/>
    <mergeCell ref="W7:X7"/>
    <mergeCell ref="K6:N6"/>
    <mergeCell ref="AM2:AM8"/>
    <mergeCell ref="AG4:AL4"/>
    <mergeCell ref="AG5:AH5"/>
    <mergeCell ref="AK5:AL5"/>
    <mergeCell ref="AG6:AG8"/>
    <mergeCell ref="AH6:AH8"/>
    <mergeCell ref="AK6:AK8"/>
    <mergeCell ref="AL6:AL8"/>
    <mergeCell ref="AI5:AJ5"/>
    <mergeCell ref="G3:AL3"/>
    <mergeCell ref="AE4:AF4"/>
    <mergeCell ref="AE5:AE8"/>
    <mergeCell ref="AF5:AF8"/>
    <mergeCell ref="K7:L7"/>
    <mergeCell ref="AA5:AD5"/>
    <mergeCell ref="Q7:R7"/>
    <mergeCell ref="A2:A7"/>
    <mergeCell ref="S7:T7"/>
    <mergeCell ref="G2:AL2"/>
    <mergeCell ref="AI6:AI8"/>
    <mergeCell ref="AJ6:AJ8"/>
    <mergeCell ref="AA6:AB7"/>
    <mergeCell ref="AC6:AD7"/>
    <mergeCell ref="B2:B7"/>
    <mergeCell ref="G6:H7"/>
    <mergeCell ref="O7:P7"/>
    <mergeCell ref="G5:Z5"/>
    <mergeCell ref="G4:AD4"/>
    <mergeCell ref="O6:X6"/>
    <mergeCell ref="Y6:Z7"/>
    <mergeCell ref="M7:N7"/>
    <mergeCell ref="I6:J7"/>
  </mergeCells>
  <phoneticPr fontId="0" type="noConversion"/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ГАУ РО РИАЦРО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 М. А.</dc:creator>
  <cp:lastModifiedBy>User XX</cp:lastModifiedBy>
  <cp:lastPrinted>2017-04-25T12:25:23Z</cp:lastPrinted>
  <dcterms:created xsi:type="dcterms:W3CDTF">2017-04-18T13:08:44Z</dcterms:created>
  <dcterms:modified xsi:type="dcterms:W3CDTF">2021-07-15T07:21:17Z</dcterms:modified>
</cp:coreProperties>
</file>